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pojeda_mintrabajo_gov_co/Documents/Gobierno Presidente Duque/Fosfec/"/>
    </mc:Choice>
  </mc:AlternateContent>
  <xr:revisionPtr revIDLastSave="1" documentId="8_{F808ABC7-FD9D-4D47-B723-B47F9AA4378C}" xr6:coauthVersionLast="45" xr6:coauthVersionMax="45" xr10:uidLastSave="{FC2A74DD-9578-49BE-894D-90957C17BA84}"/>
  <bookViews>
    <workbookView xWindow="4335" yWindow="3330" windowWidth="12810" windowHeight="8370" xr2:uid="{0947DB20-8A95-4DCF-ADEF-E7B041C905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6" i="1" s="1"/>
  <c r="E17" i="1" l="1"/>
  <c r="E7" i="1"/>
  <c r="E13" i="1"/>
  <c r="E19" i="1"/>
  <c r="E25" i="1"/>
  <c r="E31" i="1"/>
  <c r="E37" i="1"/>
  <c r="E43" i="1"/>
  <c r="E8" i="1"/>
  <c r="E14" i="1"/>
  <c r="E20" i="1"/>
  <c r="E26" i="1"/>
  <c r="E32" i="1"/>
  <c r="E38" i="1"/>
  <c r="E44" i="1"/>
  <c r="E3" i="1"/>
  <c r="E9" i="1"/>
  <c r="E15" i="1"/>
  <c r="E21" i="1"/>
  <c r="E27" i="1"/>
  <c r="E33" i="1"/>
  <c r="E39" i="1"/>
  <c r="E2" i="1"/>
  <c r="E4" i="1"/>
  <c r="E10" i="1"/>
  <c r="E16" i="1"/>
  <c r="E22" i="1"/>
  <c r="E28" i="1"/>
  <c r="E34" i="1"/>
  <c r="E40" i="1"/>
  <c r="E5" i="1"/>
  <c r="E11" i="1"/>
  <c r="E23" i="1"/>
  <c r="E29" i="1"/>
  <c r="E35" i="1"/>
  <c r="E41" i="1"/>
  <c r="E6" i="1"/>
  <c r="E12" i="1"/>
  <c r="E18" i="1"/>
  <c r="E24" i="1"/>
  <c r="E30" i="1"/>
  <c r="E36" i="1"/>
  <c r="E42" i="1"/>
</calcChain>
</file>

<file path=xl/sharedStrings.xml><?xml version="1.0" encoding="utf-8"?>
<sst xmlns="http://schemas.openxmlformats.org/spreadsheetml/2006/main" count="49" uniqueCount="49">
  <si>
    <t>Total</t>
  </si>
  <si>
    <t>Caja de Compensación Familiar Camacol: COMFAMILIAR CAMACOL</t>
  </si>
  <si>
    <t>Caja de Compensación Familiar COMFENALCO ANTIOQUIA</t>
  </si>
  <si>
    <t>Caja de Compensación Familiar de Antioquia: COMFAMA</t>
  </si>
  <si>
    <t>Caja de Compensación Familiar CAJACOPI BARRANQUILLA</t>
  </si>
  <si>
    <t>Caja de Compensación Familiar de Barranquilla: COMBARRANQUILLA</t>
  </si>
  <si>
    <t>Caja de Compensación Familiar COMFAMILIAR Del Atlántico</t>
  </si>
  <si>
    <t>Caja de Compensación Familiar de Fenalco: Andi COMFENALCO CARTAGENA</t>
  </si>
  <si>
    <t xml:space="preserve">Caja de Compensación Familiar de Cartagena y Bolivar COMFAMILIAR </t>
  </si>
  <si>
    <t>Caja de Compensación Familiar de Boyacá: COMFABOY</t>
  </si>
  <si>
    <t>Caja de Compensación Familiar de Caldas COMFAMILIARES</t>
  </si>
  <si>
    <t>Caja de Compensación Familiar del Caquetá: COMFACA</t>
  </si>
  <si>
    <t>Caja de Compensación Familiar del Cauca: COMFACAUCA</t>
  </si>
  <si>
    <t>Caja de Compensación Familiar del Cesar COMFACESAR</t>
  </si>
  <si>
    <t>Caja de Compensación Familiar de Córdoba COMFACOR</t>
  </si>
  <si>
    <t>Caja de Compensación Familiar CAFAM</t>
  </si>
  <si>
    <t>Caja Colombiana de Subsidio Familiar: COLSUBSIDIO</t>
  </si>
  <si>
    <t>Caja de Compensación Familiar COMPENSAR</t>
  </si>
  <si>
    <t>Caja de Compensación Familiar de Cundinamarca: COMFACUNDI</t>
  </si>
  <si>
    <t>Caja de Compensación Familiar del Choco</t>
  </si>
  <si>
    <t>Caja de Compensación Familiar de la Guajira: COMFAGUAJIRA</t>
  </si>
  <si>
    <t>Caja de Compensación Familiar del Huila: COMFAMILIAR Huila</t>
  </si>
  <si>
    <t>Caja de Compensación Familiar del Magdalena</t>
  </si>
  <si>
    <t>Caja de Compensación Familiar Regional del Meta: COFREM</t>
  </si>
  <si>
    <t>Caja de Compensación Familiar de Nariño</t>
  </si>
  <si>
    <t>Caja de Compensación Familiar del Oriente Colombiano: COMFAORIENTE</t>
  </si>
  <si>
    <t>Caja de Compensación Familiar del Norte de Santander: COMFANORTE</t>
  </si>
  <si>
    <t>Caja de Compensación Familiar de Barrancabermeja: CAFABA</t>
  </si>
  <si>
    <t>Caja Santandereana de Subsidio Familiar: CAJASAN</t>
  </si>
  <si>
    <t>Caja de Compensación Familiar COMFENALCO SANTANDER</t>
  </si>
  <si>
    <t>Caja de Compensación Familiar de Sucre</t>
  </si>
  <si>
    <t>Caja de Compensación Familiar de Fenalco: COMFENALCO QUINDIO</t>
  </si>
  <si>
    <t>Caja de Compensación Familiar de Risaralda: COMFAMILIAR RISARALDA</t>
  </si>
  <si>
    <t>Caja de Compensación Familiar del Sur del Tolima CAFASUR</t>
  </si>
  <si>
    <t>Caja de Compensación Familiar del Tolima COMFATOLIMA</t>
  </si>
  <si>
    <t>Caja de Compensación Familiar de Fenalco del Tolima: COMFENALCO</t>
  </si>
  <si>
    <t>Caja de Compensación Familiar del Valle del Cauca: COMFENALCO VALLE</t>
  </si>
  <si>
    <t>Caja de Compensación Familiar del Valle del Cauca COMFAMILIAR ANDI: COMFANDI</t>
  </si>
  <si>
    <t>Caja de Compensación Familiar del Putumayo: COMFAMILIAR Putumayo</t>
  </si>
  <si>
    <t>Caja de Compensación Familiar de San Andrés y Providencia Islas: CAJASAI</t>
  </si>
  <si>
    <t>Caja de Compensación Familiar del Amazonas: CAFAMAZ</t>
  </si>
  <si>
    <t>Caja de Compensación Familiar de Arauca: COMFIAR</t>
  </si>
  <si>
    <t>Caja de Compensación Familiar Campesina: COMCAJA</t>
  </si>
  <si>
    <t>Caja de Compensación Familiar del Casanare: COMFACASANARE</t>
  </si>
  <si>
    <t>Nombre de la Caja</t>
  </si>
  <si>
    <t>Recaudo de Recursos del FOSFEC</t>
  </si>
  <si>
    <t xml:space="preserve">Porcentaje de Participación </t>
  </si>
  <si>
    <t>Tipo de Caja de Compensación</t>
  </si>
  <si>
    <t>Promedio Recuado de Recursos del FOSFEC por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</si>
</sst>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9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rgb="FF0B428E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wrapText="1"/>
    </xf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169" fontId="4" fillId="4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9058-5440-428C-A47D-DAB894416721}">
  <dimension ref="A1:F46"/>
  <sheetViews>
    <sheetView tabSelected="1" workbookViewId="0">
      <selection activeCell="D2" sqref="D2:D44"/>
    </sheetView>
  </sheetViews>
  <sheetFormatPr baseColWidth="10" defaultRowHeight="15" x14ac:dyDescent="0.25"/>
  <cols>
    <col min="2" max="2" width="7.42578125" customWidth="1"/>
    <col min="3" max="3" width="32.28515625" customWidth="1"/>
    <col min="4" max="4" width="19.42578125" customWidth="1"/>
    <col min="5" max="5" width="14.42578125" customWidth="1"/>
    <col min="6" max="6" width="16.28515625" style="2" customWidth="1"/>
  </cols>
  <sheetData>
    <row r="1" spans="1:6" ht="30" customHeight="1" x14ac:dyDescent="0.25">
      <c r="B1" s="4"/>
      <c r="C1" s="14" t="s">
        <v>44</v>
      </c>
      <c r="D1" s="15" t="s">
        <v>45</v>
      </c>
      <c r="E1" s="15" t="s">
        <v>46</v>
      </c>
      <c r="F1" s="16" t="s">
        <v>47</v>
      </c>
    </row>
    <row r="2" spans="1:6" ht="22.5" x14ac:dyDescent="0.25">
      <c r="A2" s="2"/>
      <c r="B2" s="5">
        <v>2</v>
      </c>
      <c r="C2" s="6" t="s">
        <v>1</v>
      </c>
      <c r="D2" s="17">
        <v>1905682451.2375</v>
      </c>
      <c r="E2" s="7">
        <f>+D2/$D$46*100</f>
        <v>9.5666053728344895</v>
      </c>
      <c r="F2" s="8">
        <v>1</v>
      </c>
    </row>
    <row r="3" spans="1:6" ht="22.5" x14ac:dyDescent="0.25">
      <c r="A3" s="2"/>
      <c r="B3" s="5">
        <v>3</v>
      </c>
      <c r="C3" s="6" t="s">
        <v>2</v>
      </c>
      <c r="D3" s="17">
        <v>44322623816.519997</v>
      </c>
      <c r="E3" s="7">
        <f t="shared" ref="E3:E45" si="0">+D3/$D$46*100</f>
        <v>222.50141982778749</v>
      </c>
      <c r="F3" s="8">
        <v>3</v>
      </c>
    </row>
    <row r="4" spans="1:6" ht="22.5" x14ac:dyDescent="0.25">
      <c r="A4" s="2"/>
      <c r="B4" s="5">
        <v>4</v>
      </c>
      <c r="C4" s="6" t="s">
        <v>3</v>
      </c>
      <c r="D4" s="17">
        <v>103328383420.77</v>
      </c>
      <c r="E4" s="7">
        <f t="shared" si="0"/>
        <v>518.71279360185815</v>
      </c>
      <c r="F4" s="8">
        <v>3</v>
      </c>
    </row>
    <row r="5" spans="1:6" ht="22.5" x14ac:dyDescent="0.25">
      <c r="A5" s="2"/>
      <c r="B5" s="5">
        <v>5</v>
      </c>
      <c r="C5" s="6" t="s">
        <v>4</v>
      </c>
      <c r="D5" s="17">
        <v>5934850758.0100002</v>
      </c>
      <c r="E5" s="7">
        <f t="shared" si="0"/>
        <v>29.793198290554773</v>
      </c>
      <c r="F5" s="8">
        <v>1</v>
      </c>
    </row>
    <row r="6" spans="1:6" ht="22.5" x14ac:dyDescent="0.25">
      <c r="A6" s="2"/>
      <c r="B6" s="5">
        <v>6</v>
      </c>
      <c r="C6" s="6" t="s">
        <v>5</v>
      </c>
      <c r="D6" s="17">
        <v>12181435486.84</v>
      </c>
      <c r="E6" s="7">
        <f t="shared" si="0"/>
        <v>61.151314114041142</v>
      </c>
      <c r="F6" s="8">
        <v>2</v>
      </c>
    </row>
    <row r="7" spans="1:6" ht="22.5" x14ac:dyDescent="0.25">
      <c r="A7" s="2"/>
      <c r="B7" s="5">
        <v>7</v>
      </c>
      <c r="C7" s="6" t="s">
        <v>6</v>
      </c>
      <c r="D7" s="17">
        <v>19362451487.380001</v>
      </c>
      <c r="E7" s="7">
        <f t="shared" si="0"/>
        <v>97.200313887621363</v>
      </c>
      <c r="F7" s="8">
        <v>2</v>
      </c>
    </row>
    <row r="8" spans="1:6" ht="33.75" x14ac:dyDescent="0.25">
      <c r="A8" s="2"/>
      <c r="B8" s="5">
        <v>8</v>
      </c>
      <c r="C8" s="6" t="s">
        <v>7</v>
      </c>
      <c r="D8" s="17">
        <v>17519267179.07</v>
      </c>
      <c r="E8" s="7">
        <f t="shared" si="0"/>
        <v>87.947451798477246</v>
      </c>
      <c r="F8" s="8">
        <v>2</v>
      </c>
    </row>
    <row r="9" spans="1:6" ht="22.5" x14ac:dyDescent="0.25">
      <c r="A9" s="2"/>
      <c r="B9" s="5">
        <v>9</v>
      </c>
      <c r="C9" s="6" t="s">
        <v>8</v>
      </c>
      <c r="D9" s="17">
        <v>7004103487.5299997</v>
      </c>
      <c r="E9" s="7">
        <f t="shared" si="0"/>
        <v>35.160891580956566</v>
      </c>
      <c r="F9" s="8">
        <v>1</v>
      </c>
    </row>
    <row r="10" spans="1:6" ht="22.5" x14ac:dyDescent="0.25">
      <c r="A10" s="2"/>
      <c r="B10" s="5">
        <v>10</v>
      </c>
      <c r="C10" s="6" t="s">
        <v>9</v>
      </c>
      <c r="D10" s="17">
        <v>13542912548.1</v>
      </c>
      <c r="E10" s="7">
        <f t="shared" si="0"/>
        <v>67.985985735634202</v>
      </c>
      <c r="F10" s="8">
        <v>2</v>
      </c>
    </row>
    <row r="11" spans="1:6" ht="22.5" x14ac:dyDescent="0.25">
      <c r="A11" s="2"/>
      <c r="B11" s="5">
        <v>11</v>
      </c>
      <c r="C11" s="6" t="s">
        <v>10</v>
      </c>
      <c r="D11" s="17">
        <v>13349991034.42</v>
      </c>
      <c r="E11" s="7">
        <f t="shared" si="0"/>
        <v>67.01751169206625</v>
      </c>
      <c r="F11" s="8">
        <v>2</v>
      </c>
    </row>
    <row r="12" spans="1:6" ht="22.5" x14ac:dyDescent="0.25">
      <c r="A12" s="2"/>
      <c r="B12" s="5">
        <v>13</v>
      </c>
      <c r="C12" s="6" t="s">
        <v>11</v>
      </c>
      <c r="D12" s="17">
        <v>3822262278.6599998</v>
      </c>
      <c r="E12" s="7">
        <f t="shared" si="0"/>
        <v>19.187916028542062</v>
      </c>
      <c r="F12" s="8">
        <v>1</v>
      </c>
    </row>
    <row r="13" spans="1:6" ht="22.5" x14ac:dyDescent="0.25">
      <c r="A13" s="2"/>
      <c r="B13" s="5">
        <v>14</v>
      </c>
      <c r="C13" s="6" t="s">
        <v>12</v>
      </c>
      <c r="D13" s="17">
        <v>11115695944.969999</v>
      </c>
      <c r="E13" s="7">
        <f t="shared" si="0"/>
        <v>55.801257172143494</v>
      </c>
      <c r="F13" s="8">
        <v>2</v>
      </c>
    </row>
    <row r="14" spans="1:6" ht="22.5" x14ac:dyDescent="0.25">
      <c r="A14" s="2"/>
      <c r="B14" s="5">
        <v>15</v>
      </c>
      <c r="C14" s="6" t="s">
        <v>13</v>
      </c>
      <c r="D14" s="17">
        <v>11329808876.200001</v>
      </c>
      <c r="E14" s="7">
        <f t="shared" si="0"/>
        <v>56.876113015501936</v>
      </c>
      <c r="F14" s="8">
        <v>2</v>
      </c>
    </row>
    <row r="15" spans="1:6" ht="22.5" x14ac:dyDescent="0.25">
      <c r="A15" s="2"/>
      <c r="B15" s="5">
        <v>16</v>
      </c>
      <c r="C15" s="6" t="s">
        <v>14</v>
      </c>
      <c r="D15" s="17">
        <v>13022443989.98</v>
      </c>
      <c r="E15" s="7">
        <f t="shared" si="0"/>
        <v>65.373211870151565</v>
      </c>
      <c r="F15" s="8">
        <v>2</v>
      </c>
    </row>
    <row r="16" spans="1:6" x14ac:dyDescent="0.25">
      <c r="A16" s="2"/>
      <c r="B16" s="5">
        <v>21</v>
      </c>
      <c r="C16" s="6" t="s">
        <v>15</v>
      </c>
      <c r="D16" s="17">
        <v>68329218378.480003</v>
      </c>
      <c r="E16" s="7">
        <f t="shared" si="0"/>
        <v>343.01552561218489</v>
      </c>
      <c r="F16" s="8">
        <v>3</v>
      </c>
    </row>
    <row r="17" spans="1:6" ht="22.5" x14ac:dyDescent="0.25">
      <c r="A17" s="2"/>
      <c r="B17" s="5">
        <v>22</v>
      </c>
      <c r="C17" s="6" t="s">
        <v>16</v>
      </c>
      <c r="D17" s="17">
        <v>141764161678.56</v>
      </c>
      <c r="E17" s="7">
        <f t="shared" si="0"/>
        <v>711.66200324131</v>
      </c>
      <c r="F17" s="8">
        <v>3</v>
      </c>
    </row>
    <row r="18" spans="1:6" ht="22.5" x14ac:dyDescent="0.25">
      <c r="A18" s="2"/>
      <c r="B18" s="5">
        <v>24</v>
      </c>
      <c r="C18" s="6" t="s">
        <v>17</v>
      </c>
      <c r="D18" s="17">
        <v>132969642053.03999</v>
      </c>
      <c r="E18" s="7">
        <f t="shared" si="0"/>
        <v>667.51314798666681</v>
      </c>
      <c r="F18" s="8">
        <v>3</v>
      </c>
    </row>
    <row r="19" spans="1:6" ht="22.5" x14ac:dyDescent="0.25">
      <c r="A19" s="2"/>
      <c r="B19" s="5">
        <v>26</v>
      </c>
      <c r="C19" s="6" t="s">
        <v>18</v>
      </c>
      <c r="D19" s="17">
        <v>1828779046.74</v>
      </c>
      <c r="E19" s="7">
        <f t="shared" si="0"/>
        <v>9.180547075358275</v>
      </c>
      <c r="F19" s="8">
        <v>1</v>
      </c>
    </row>
    <row r="20" spans="1:6" ht="22.5" x14ac:dyDescent="0.25">
      <c r="A20" s="2"/>
      <c r="B20" s="5">
        <v>29</v>
      </c>
      <c r="C20" s="6" t="s">
        <v>19</v>
      </c>
      <c r="D20" s="17">
        <v>3124785072.0300002</v>
      </c>
      <c r="E20" s="7">
        <f t="shared" si="0"/>
        <v>15.686551366216916</v>
      </c>
      <c r="F20" s="8">
        <v>1</v>
      </c>
    </row>
    <row r="21" spans="1:6" ht="22.5" x14ac:dyDescent="0.25">
      <c r="A21" s="2"/>
      <c r="B21" s="5">
        <v>30</v>
      </c>
      <c r="C21" s="6" t="s">
        <v>20</v>
      </c>
      <c r="D21" s="17">
        <v>7133586414.6700001</v>
      </c>
      <c r="E21" s="7">
        <f t="shared" si="0"/>
        <v>35.810901274682543</v>
      </c>
      <c r="F21" s="8">
        <v>1</v>
      </c>
    </row>
    <row r="22" spans="1:6" ht="22.5" x14ac:dyDescent="0.25">
      <c r="A22" s="2"/>
      <c r="B22" s="5">
        <v>32</v>
      </c>
      <c r="C22" s="6" t="s">
        <v>21</v>
      </c>
      <c r="D22" s="17">
        <v>10316053176.4</v>
      </c>
      <c r="E22" s="7">
        <f t="shared" si="0"/>
        <v>51.787017128540015</v>
      </c>
      <c r="F22" s="8">
        <v>2</v>
      </c>
    </row>
    <row r="23" spans="1:6" ht="22.5" x14ac:dyDescent="0.25">
      <c r="A23" s="2"/>
      <c r="B23" s="5">
        <v>33</v>
      </c>
      <c r="C23" s="6" t="s">
        <v>22</v>
      </c>
      <c r="D23" s="17">
        <v>10921143422.76</v>
      </c>
      <c r="E23" s="7">
        <f t="shared" si="0"/>
        <v>54.824595397741341</v>
      </c>
      <c r="F23" s="8">
        <v>2</v>
      </c>
    </row>
    <row r="24" spans="1:6" ht="22.5" x14ac:dyDescent="0.25">
      <c r="A24" s="2"/>
      <c r="B24" s="5">
        <v>34</v>
      </c>
      <c r="C24" s="6" t="s">
        <v>23</v>
      </c>
      <c r="D24" s="17">
        <v>14092717334.76</v>
      </c>
      <c r="E24" s="7">
        <f t="shared" si="0"/>
        <v>70.746028691718578</v>
      </c>
      <c r="F24" s="8">
        <v>2</v>
      </c>
    </row>
    <row r="25" spans="1:6" ht="22.5" x14ac:dyDescent="0.25">
      <c r="A25" s="2"/>
      <c r="B25" s="5">
        <v>35</v>
      </c>
      <c r="C25" s="6" t="s">
        <v>24</v>
      </c>
      <c r="D25" s="17">
        <v>12600562122.440001</v>
      </c>
      <c r="E25" s="7">
        <f t="shared" si="0"/>
        <v>63.25534730247989</v>
      </c>
      <c r="F25" s="8">
        <v>2</v>
      </c>
    </row>
    <row r="26" spans="1:6" ht="22.5" x14ac:dyDescent="0.25">
      <c r="A26" s="2"/>
      <c r="B26" s="5">
        <v>36</v>
      </c>
      <c r="C26" s="6" t="s">
        <v>25</v>
      </c>
      <c r="D26" s="17">
        <v>5824474850.8800001</v>
      </c>
      <c r="E26" s="7">
        <f t="shared" si="0"/>
        <v>29.239106634048383</v>
      </c>
      <c r="F26" s="8">
        <v>1</v>
      </c>
    </row>
    <row r="27" spans="1:6" ht="22.5" x14ac:dyDescent="0.25">
      <c r="A27" s="2"/>
      <c r="B27" s="5">
        <v>37</v>
      </c>
      <c r="C27" s="6" t="s">
        <v>26</v>
      </c>
      <c r="D27" s="17">
        <v>7079456402.0100002</v>
      </c>
      <c r="E27" s="7">
        <f t="shared" si="0"/>
        <v>35.539166353888959</v>
      </c>
      <c r="F27" s="8">
        <v>1</v>
      </c>
    </row>
    <row r="28" spans="1:6" ht="22.5" x14ac:dyDescent="0.25">
      <c r="A28" s="2"/>
      <c r="B28" s="5">
        <v>38</v>
      </c>
      <c r="C28" s="6" t="s">
        <v>27</v>
      </c>
      <c r="D28" s="17">
        <v>3213138821.79</v>
      </c>
      <c r="E28" s="7">
        <f t="shared" si="0"/>
        <v>16.130090874394266</v>
      </c>
      <c r="F28" s="8">
        <v>1</v>
      </c>
    </row>
    <row r="29" spans="1:6" ht="22.5" x14ac:dyDescent="0.25">
      <c r="A29" s="2"/>
      <c r="B29" s="5">
        <v>39</v>
      </c>
      <c r="C29" s="6" t="s">
        <v>28</v>
      </c>
      <c r="D29" s="17">
        <v>13975858157.120001</v>
      </c>
      <c r="E29" s="7">
        <f t="shared" si="0"/>
        <v>70.159390746897358</v>
      </c>
      <c r="F29" s="8">
        <v>2</v>
      </c>
    </row>
    <row r="30" spans="1:6" ht="22.5" x14ac:dyDescent="0.25">
      <c r="A30" s="2"/>
      <c r="B30" s="5">
        <v>40</v>
      </c>
      <c r="C30" s="6" t="s">
        <v>29</v>
      </c>
      <c r="D30" s="17">
        <v>18909584553.869999</v>
      </c>
      <c r="E30" s="7">
        <f t="shared" si="0"/>
        <v>94.92690299669222</v>
      </c>
      <c r="F30" s="8">
        <v>2</v>
      </c>
    </row>
    <row r="31" spans="1:6" ht="22.5" x14ac:dyDescent="0.25">
      <c r="A31" s="2"/>
      <c r="B31" s="5">
        <v>41</v>
      </c>
      <c r="C31" s="6" t="s">
        <v>30</v>
      </c>
      <c r="D31" s="17">
        <v>5973170738.8000002</v>
      </c>
      <c r="E31" s="7">
        <f t="shared" si="0"/>
        <v>29.985566192077123</v>
      </c>
      <c r="F31" s="8">
        <v>1</v>
      </c>
    </row>
    <row r="32" spans="1:6" ht="22.5" x14ac:dyDescent="0.25">
      <c r="A32" s="2"/>
      <c r="B32" s="5">
        <v>43</v>
      </c>
      <c r="C32" s="6" t="s">
        <v>31</v>
      </c>
      <c r="D32" s="17">
        <v>7757482863.0299997</v>
      </c>
      <c r="E32" s="7">
        <f t="shared" si="0"/>
        <v>38.942887462149031</v>
      </c>
      <c r="F32" s="8">
        <v>1</v>
      </c>
    </row>
    <row r="33" spans="1:6" ht="22.5" x14ac:dyDescent="0.25">
      <c r="A33" s="2"/>
      <c r="B33" s="5">
        <v>44</v>
      </c>
      <c r="C33" s="6" t="s">
        <v>32</v>
      </c>
      <c r="D33" s="17">
        <v>14908970285.940001</v>
      </c>
      <c r="E33" s="7">
        <f t="shared" si="0"/>
        <v>74.843652544674669</v>
      </c>
      <c r="F33" s="8">
        <v>2</v>
      </c>
    </row>
    <row r="34" spans="1:6" ht="22.5" x14ac:dyDescent="0.25">
      <c r="A34" s="2"/>
      <c r="B34" s="5">
        <v>46</v>
      </c>
      <c r="C34" s="6" t="s">
        <v>33</v>
      </c>
      <c r="D34" s="17">
        <v>364668132.67000002</v>
      </c>
      <c r="E34" s="7">
        <f t="shared" si="0"/>
        <v>1.8306492327915986</v>
      </c>
      <c r="F34" s="8">
        <v>1</v>
      </c>
    </row>
    <row r="35" spans="1:6" ht="22.5" x14ac:dyDescent="0.25">
      <c r="A35" s="2"/>
      <c r="B35" s="5">
        <v>48</v>
      </c>
      <c r="C35" s="6" t="s">
        <v>34</v>
      </c>
      <c r="D35" s="17">
        <v>4548983134.1099997</v>
      </c>
      <c r="E35" s="7">
        <f t="shared" si="0"/>
        <v>22.836085027413954</v>
      </c>
      <c r="F35" s="8">
        <v>1</v>
      </c>
    </row>
    <row r="36" spans="1:6" ht="22.5" x14ac:dyDescent="0.25">
      <c r="A36" s="2"/>
      <c r="B36" s="5">
        <v>50</v>
      </c>
      <c r="C36" s="6" t="s">
        <v>35</v>
      </c>
      <c r="D36" s="17">
        <v>8818140906.3600006</v>
      </c>
      <c r="E36" s="7">
        <f t="shared" si="0"/>
        <v>44.267435069475624</v>
      </c>
      <c r="F36" s="8">
        <v>1</v>
      </c>
    </row>
    <row r="37" spans="1:6" ht="22.5" x14ac:dyDescent="0.25">
      <c r="A37" s="2"/>
      <c r="B37" s="5">
        <v>56</v>
      </c>
      <c r="C37" s="6" t="s">
        <v>36</v>
      </c>
      <c r="D37" s="17">
        <v>25901433879.439999</v>
      </c>
      <c r="E37" s="7">
        <f t="shared" si="0"/>
        <v>130.02627817360676</v>
      </c>
      <c r="F37" s="8">
        <v>3</v>
      </c>
    </row>
    <row r="38" spans="1:6" ht="33.75" x14ac:dyDescent="0.25">
      <c r="A38" s="2"/>
      <c r="B38" s="5">
        <v>57</v>
      </c>
      <c r="C38" s="6" t="s">
        <v>37</v>
      </c>
      <c r="D38" s="17">
        <v>43088406944.440002</v>
      </c>
      <c r="E38" s="7">
        <f t="shared" si="0"/>
        <v>216.30559966267228</v>
      </c>
      <c r="F38" s="8">
        <v>3</v>
      </c>
    </row>
    <row r="39" spans="1:6" ht="22.5" x14ac:dyDescent="0.25">
      <c r="A39" s="2"/>
      <c r="B39" s="5">
        <v>63</v>
      </c>
      <c r="C39" s="6" t="s">
        <v>38</v>
      </c>
      <c r="D39" s="17">
        <v>2713544971.4899998</v>
      </c>
      <c r="E39" s="7">
        <f t="shared" si="0"/>
        <v>13.622108912650626</v>
      </c>
      <c r="F39" s="8">
        <v>1</v>
      </c>
    </row>
    <row r="40" spans="1:6" ht="22.5" x14ac:dyDescent="0.25">
      <c r="A40" s="2"/>
      <c r="B40" s="5">
        <v>64</v>
      </c>
      <c r="C40" s="6" t="s">
        <v>39</v>
      </c>
      <c r="D40" s="17">
        <v>1494578289.47</v>
      </c>
      <c r="E40" s="7">
        <f t="shared" si="0"/>
        <v>7.5028453375748487</v>
      </c>
      <c r="F40" s="8">
        <v>1</v>
      </c>
    </row>
    <row r="41" spans="1:6" ht="22.5" x14ac:dyDescent="0.25">
      <c r="A41" s="2"/>
      <c r="B41" s="5">
        <v>65</v>
      </c>
      <c r="C41" s="6" t="s">
        <v>40</v>
      </c>
      <c r="D41" s="17">
        <v>576187731.38</v>
      </c>
      <c r="E41" s="7">
        <f t="shared" si="0"/>
        <v>2.8924864387567677</v>
      </c>
      <c r="F41" s="8">
        <v>1</v>
      </c>
    </row>
    <row r="42" spans="1:6" ht="22.5" x14ac:dyDescent="0.25">
      <c r="A42" s="2"/>
      <c r="B42" s="5">
        <v>67</v>
      </c>
      <c r="C42" s="6" t="s">
        <v>41</v>
      </c>
      <c r="D42" s="17">
        <v>2872195935.0599999</v>
      </c>
      <c r="E42" s="7">
        <f t="shared" si="0"/>
        <v>14.418543365572489</v>
      </c>
      <c r="F42" s="8">
        <v>1</v>
      </c>
    </row>
    <row r="43" spans="1:6" ht="22.5" x14ac:dyDescent="0.25">
      <c r="A43" s="2"/>
      <c r="B43" s="5">
        <v>68</v>
      </c>
      <c r="C43" s="6" t="s">
        <v>42</v>
      </c>
      <c r="D43" s="17">
        <v>1716605140.5275002</v>
      </c>
      <c r="E43" s="7">
        <f t="shared" si="0"/>
        <v>8.6174293884805504</v>
      </c>
      <c r="F43" s="8">
        <v>1</v>
      </c>
    </row>
    <row r="44" spans="1:6" ht="22.5" x14ac:dyDescent="0.25">
      <c r="A44" s="2"/>
      <c r="B44" s="5">
        <v>69</v>
      </c>
      <c r="C44" s="6" t="s">
        <v>43</v>
      </c>
      <c r="D44" s="17">
        <v>6007146617.7299995</v>
      </c>
      <c r="E44" s="7">
        <f t="shared" si="0"/>
        <v>30.156126521111709</v>
      </c>
      <c r="F44" s="8">
        <v>1</v>
      </c>
    </row>
    <row r="45" spans="1:6" x14ac:dyDescent="0.25">
      <c r="A45" s="2"/>
      <c r="B45" s="9" t="s">
        <v>0</v>
      </c>
      <c r="C45" s="10"/>
      <c r="D45" s="13">
        <f>SUM(D2:D44)</f>
        <v>856566589815.68506</v>
      </c>
      <c r="E45" s="11"/>
      <c r="F45" s="12"/>
    </row>
    <row r="46" spans="1:6" ht="23.25" x14ac:dyDescent="0.25">
      <c r="C46" s="3" t="s">
        <v>48</v>
      </c>
      <c r="D46" s="1">
        <f>+D45/43</f>
        <v>19920153251.527561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8456B4E1440C45A4C629FE2A9CD22D" ma:contentTypeVersion="11" ma:contentTypeDescription="Crear nuevo documento." ma:contentTypeScope="" ma:versionID="226d929fd5e762c2ecfc6f19863432e4">
  <xsd:schema xmlns:xsd="http://www.w3.org/2001/XMLSchema" xmlns:xs="http://www.w3.org/2001/XMLSchema" xmlns:p="http://schemas.microsoft.com/office/2006/metadata/properties" xmlns:ns3="04f7a93c-17d5-4416-a775-281bb5a67ab3" xmlns:ns4="5b0aa166-5601-494e-8621-554532d4f00d" targetNamespace="http://schemas.microsoft.com/office/2006/metadata/properties" ma:root="true" ma:fieldsID="04f61c21f2d43ce99cf67453eea40fe6" ns3:_="" ns4:_="">
    <xsd:import namespace="04f7a93c-17d5-4416-a775-281bb5a67ab3"/>
    <xsd:import namespace="5b0aa166-5601-494e-8621-554532d4f0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7a93c-17d5-4416-a775-281bb5a67a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aa166-5601-494e-8621-554532d4f0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FAAA41-221F-406D-9AB3-859FF4F9E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f7a93c-17d5-4416-a775-281bb5a67ab3"/>
    <ds:schemaRef ds:uri="5b0aa166-5601-494e-8621-554532d4f0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5350D-1723-45A1-A1C1-965C610812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9076B-97B3-452A-89EE-D76A67AE58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Enrique Palencia Rojas</dc:creator>
  <cp:lastModifiedBy>Paula Marcela Ojeda Ojeda</cp:lastModifiedBy>
  <dcterms:created xsi:type="dcterms:W3CDTF">2019-12-02T15:16:42Z</dcterms:created>
  <dcterms:modified xsi:type="dcterms:W3CDTF">2019-12-02T19:55:00Z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0x010100918456B4E1440C45A4C629FE2A9CD22D</vt:lpwstr>
  </property>
</Properties>
</file>